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<sst xmlns="http://schemas.openxmlformats.org/spreadsheetml/2006/main" count="59" uniqueCount="49">
  <si>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总成绩</t>
  </si>
  <si>
    <t>名次</t>
  </si>
  <si>
    <t>备注</t>
  </si>
  <si>
    <t>初试成绩（50%）</t>
  </si>
  <si>
    <t>复试成绩（50%）</t>
  </si>
  <si>
    <t>考生姓名</t>
  </si>
  <si>
    <t>原始平均分</t>
  </si>
  <si>
    <t>折算50%</t>
  </si>
  <si>
    <t>专业面试</t>
  </si>
  <si>
    <t>英语面试</t>
  </si>
  <si>
    <t>折算</t>
  </si>
  <si>
    <t>原始（满分20）</t>
  </si>
  <si>
    <t>注：</t>
  </si>
  <si>
    <t>社会学系申述电话：87543252</t>
  </si>
  <si>
    <t>社会学专业</t>
  </si>
  <si>
    <t>社会保障专业</t>
  </si>
  <si>
    <t>导师</t>
  </si>
  <si>
    <t>录取意见</t>
  </si>
  <si>
    <t>拟录取</t>
  </si>
  <si>
    <t>拟录取</t>
  </si>
  <si>
    <t>考生编号</t>
  </si>
  <si>
    <t>少数民族骨干计划</t>
  </si>
  <si>
    <t>创新研究院</t>
  </si>
  <si>
    <t>张小屏</t>
  </si>
  <si>
    <t>崔磊</t>
  </si>
  <si>
    <t>强国民</t>
  </si>
  <si>
    <t>刘亚孔</t>
  </si>
  <si>
    <t>裴默涵</t>
  </si>
  <si>
    <t>104876100000571</t>
  </si>
  <si>
    <t>104876100000572</t>
  </si>
  <si>
    <t>104876100000573</t>
  </si>
  <si>
    <t>104876100000580</t>
  </si>
  <si>
    <t>104876100000584</t>
  </si>
  <si>
    <t>胡珊</t>
  </si>
  <si>
    <t>刘超</t>
  </si>
  <si>
    <t>安永军</t>
  </si>
  <si>
    <t>冷波</t>
  </si>
  <si>
    <t>张曦</t>
  </si>
  <si>
    <t>郑军</t>
  </si>
  <si>
    <t>104876100000220</t>
  </si>
  <si>
    <t>104876100000234</t>
  </si>
  <si>
    <t>104876100000242</t>
  </si>
  <si>
    <t>104876100000245</t>
  </si>
  <si>
    <t>104876100000246</t>
  </si>
  <si>
    <t>104876100000247</t>
  </si>
  <si>
    <r>
      <t>原始（满分4</t>
    </r>
    <r>
      <rPr>
        <b/>
        <sz val="12"/>
        <rFont val="宋体"/>
        <family val="0"/>
      </rPr>
      <t>0</t>
    </r>
    <r>
      <rPr>
        <b/>
        <sz val="12"/>
        <rFont val="宋体"/>
        <family val="0"/>
      </rPr>
      <t>）</t>
    </r>
  </si>
  <si>
    <t>对口支援计划</t>
  </si>
  <si>
    <t>少数民族骨干计划和对口支援计划是国家专项计划，不得挪用。</t>
  </si>
  <si>
    <r>
      <t>社会学系201</t>
    </r>
    <r>
      <rPr>
        <b/>
        <sz val="20"/>
        <rFont val="宋体"/>
        <family val="0"/>
      </rPr>
      <t>6</t>
    </r>
    <r>
      <rPr>
        <b/>
        <sz val="20"/>
        <rFont val="宋体"/>
        <family val="0"/>
      </rPr>
      <t>年博士生复试及拟录取情况公示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</si>
</sst>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00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2" fillId="33" borderId="10" xfId="0" applyFont="1" applyFill="1" applyBorder="1" applyAlignment="1">
      <alignment vertical="center" textRotation="255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textRotation="255" readingOrder="2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quotePrefix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3" xfId="0" applyNumberFormat="1" applyFont="1" applyBorder="1" applyAlignment="1" quotePrefix="1">
      <alignment horizontal="center"/>
    </xf>
    <xf numFmtId="176" fontId="2" fillId="0" borderId="24" xfId="0" applyNumberFormat="1" applyFont="1" applyBorder="1" applyAlignment="1">
      <alignment horizontal="center"/>
    </xf>
    <xf numFmtId="176" fontId="2" fillId="0" borderId="2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176" fontId="2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N6" sqref="N6"/>
    </sheetView>
  </sheetViews>
  <sheetFormatPr defaultColWidth="9.00390625" defaultRowHeight="14.25"/>
  <cols>
    <col min="1" max="1" width="11.875" style="1" customWidth="1"/>
    <col min="2" max="2" width="18.25390625" style="1" customWidth="1"/>
    <col min="3" max="3" width="12.50390625" style="0" customWidth="1"/>
    <col min="4" max="4" width="10.00390625" style="0" customWidth="1"/>
    <col min="5" max="5" width="16.375" style="1" customWidth="1"/>
    <col min="6" max="6" width="10.50390625" style="0" customWidth="1"/>
    <col min="7" max="7" width="15.125" style="1" customWidth="1"/>
    <col min="8" max="8" width="9.125" style="1" customWidth="1"/>
    <col min="9" max="9" width="7.75390625" style="1" hidden="1" customWidth="1"/>
    <col min="10" max="10" width="8.125" style="0" hidden="1" customWidth="1"/>
    <col min="11" max="11" width="9.25390625" style="1" customWidth="1"/>
    <col min="12" max="12" width="8.00390625" style="1" customWidth="1"/>
    <col min="13" max="13" width="6.625" style="0" customWidth="1"/>
    <col min="15" max="15" width="18.125" style="1" customWidth="1"/>
    <col min="16" max="16" width="8.75390625" style="0" hidden="1" customWidth="1"/>
    <col min="17" max="17" width="3.25390625" style="0" customWidth="1"/>
    <col min="18" max="18" width="12.75390625" style="0" bestFit="1" customWidth="1"/>
  </cols>
  <sheetData>
    <row r="1" spans="1:17" ht="57.75" customHeight="1" thickBot="1">
      <c r="A1" s="51" t="s">
        <v>48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24.75" customHeight="1" thickTop="1">
      <c r="A2" s="55" t="s">
        <v>5</v>
      </c>
      <c r="B2" s="26"/>
      <c r="C2" s="54" t="s">
        <v>3</v>
      </c>
      <c r="D2" s="54"/>
      <c r="E2" s="54" t="s">
        <v>4</v>
      </c>
      <c r="F2" s="54"/>
      <c r="G2" s="54"/>
      <c r="H2" s="54"/>
      <c r="I2" s="54"/>
      <c r="J2" s="54"/>
      <c r="K2" s="7" t="s">
        <v>0</v>
      </c>
      <c r="L2" s="7" t="s">
        <v>16</v>
      </c>
      <c r="M2" s="7" t="s">
        <v>1</v>
      </c>
      <c r="N2" s="24" t="s">
        <v>17</v>
      </c>
      <c r="O2" s="14" t="s">
        <v>2</v>
      </c>
    </row>
    <row r="3" spans="1:15" ht="24.75" customHeight="1">
      <c r="A3" s="56"/>
      <c r="B3" s="27" t="s">
        <v>20</v>
      </c>
      <c r="C3" s="57" t="s">
        <v>6</v>
      </c>
      <c r="D3" s="57" t="s">
        <v>7</v>
      </c>
      <c r="E3" s="57" t="s">
        <v>8</v>
      </c>
      <c r="F3" s="57"/>
      <c r="G3" s="57" t="s">
        <v>9</v>
      </c>
      <c r="H3" s="57"/>
      <c r="I3" s="5"/>
      <c r="J3" s="8"/>
      <c r="K3" s="5"/>
      <c r="L3" s="5"/>
      <c r="M3" s="6"/>
      <c r="N3" s="25"/>
      <c r="O3" s="11"/>
    </row>
    <row r="4" spans="1:15" ht="26.25" customHeight="1">
      <c r="A4" s="56"/>
      <c r="B4" s="27"/>
      <c r="C4" s="57"/>
      <c r="D4" s="57"/>
      <c r="E4" s="39" t="s">
        <v>45</v>
      </c>
      <c r="F4" s="6" t="s">
        <v>10</v>
      </c>
      <c r="G4" s="6" t="s">
        <v>11</v>
      </c>
      <c r="H4" s="6" t="s">
        <v>7</v>
      </c>
      <c r="I4" s="8"/>
      <c r="J4" s="5"/>
      <c r="K4" s="3"/>
      <c r="L4" s="3"/>
      <c r="M4" s="6"/>
      <c r="N4" s="25"/>
      <c r="O4" s="11"/>
    </row>
    <row r="5" spans="1:15" ht="21.75" customHeight="1">
      <c r="A5" s="29"/>
      <c r="B5" s="29"/>
      <c r="C5" s="47" t="s">
        <v>14</v>
      </c>
      <c r="D5" s="48"/>
      <c r="E5" s="48"/>
      <c r="F5" s="48"/>
      <c r="G5" s="48"/>
      <c r="H5" s="48"/>
      <c r="I5" s="48"/>
      <c r="J5" s="48"/>
      <c r="K5" s="48"/>
      <c r="L5" s="49"/>
      <c r="M5" s="2"/>
      <c r="N5" s="22"/>
      <c r="O5" s="15"/>
    </row>
    <row r="6" spans="1:15" ht="21.75" customHeight="1">
      <c r="A6" s="30" t="s">
        <v>37</v>
      </c>
      <c r="B6" s="30" t="s">
        <v>43</v>
      </c>
      <c r="C6" s="2">
        <v>233</v>
      </c>
      <c r="D6" s="9">
        <f aca="true" t="shared" si="0" ref="D6:D11">C6/3*0.5</f>
        <v>38.833333333333336</v>
      </c>
      <c r="E6" s="2">
        <v>31.17</v>
      </c>
      <c r="F6" s="2">
        <v>31.17</v>
      </c>
      <c r="G6" s="2">
        <v>16.25</v>
      </c>
      <c r="H6" s="9">
        <f aca="true" t="shared" si="1" ref="H6:H11">G6*0.5</f>
        <v>8.125</v>
      </c>
      <c r="I6" s="10"/>
      <c r="J6" s="2"/>
      <c r="K6" s="18">
        <f aca="true" t="shared" si="2" ref="K6:K11">D6+F6+H6</f>
        <v>78.12833333333333</v>
      </c>
      <c r="L6" s="9"/>
      <c r="M6" s="2">
        <v>1</v>
      </c>
      <c r="N6" s="22" t="s">
        <v>18</v>
      </c>
      <c r="O6" s="15" t="s">
        <v>22</v>
      </c>
    </row>
    <row r="7" spans="1:15" ht="21.75" customHeight="1">
      <c r="A7" s="30" t="s">
        <v>35</v>
      </c>
      <c r="B7" s="30" t="s">
        <v>41</v>
      </c>
      <c r="C7" s="2">
        <v>211</v>
      </c>
      <c r="D7" s="9">
        <f t="shared" si="0"/>
        <v>35.166666666666664</v>
      </c>
      <c r="E7" s="2">
        <v>34.6</v>
      </c>
      <c r="F7" s="2">
        <v>34.6</v>
      </c>
      <c r="G7" s="2">
        <v>16.5</v>
      </c>
      <c r="H7" s="2">
        <f t="shared" si="1"/>
        <v>8.25</v>
      </c>
      <c r="I7" s="10"/>
      <c r="J7" s="2"/>
      <c r="K7" s="18">
        <f t="shared" si="2"/>
        <v>78.01666666666667</v>
      </c>
      <c r="L7" s="18"/>
      <c r="M7" s="2">
        <v>2</v>
      </c>
      <c r="N7" s="22" t="s">
        <v>18</v>
      </c>
      <c r="O7" s="15"/>
    </row>
    <row r="8" spans="1:15" ht="21.75" customHeight="1">
      <c r="A8" s="30" t="s">
        <v>36</v>
      </c>
      <c r="B8" s="30" t="s">
        <v>42</v>
      </c>
      <c r="C8" s="2">
        <v>216</v>
      </c>
      <c r="D8" s="9">
        <f t="shared" si="0"/>
        <v>36</v>
      </c>
      <c r="E8" s="2">
        <v>33.33</v>
      </c>
      <c r="F8" s="2">
        <v>33.33</v>
      </c>
      <c r="G8" s="2">
        <v>15.75</v>
      </c>
      <c r="H8" s="9">
        <f t="shared" si="1"/>
        <v>7.875</v>
      </c>
      <c r="I8" s="10"/>
      <c r="J8" s="2"/>
      <c r="K8" s="18">
        <f t="shared" si="2"/>
        <v>77.205</v>
      </c>
      <c r="L8" s="9"/>
      <c r="M8" s="2">
        <v>3</v>
      </c>
      <c r="N8" s="22" t="s">
        <v>18</v>
      </c>
      <c r="O8" s="19"/>
    </row>
    <row r="9" spans="1:15" ht="21.75" customHeight="1">
      <c r="A9" s="30" t="s">
        <v>34</v>
      </c>
      <c r="B9" s="30" t="s">
        <v>40</v>
      </c>
      <c r="C9" s="2">
        <v>216</v>
      </c>
      <c r="D9" s="9">
        <f t="shared" si="0"/>
        <v>36</v>
      </c>
      <c r="E9" s="2">
        <v>32</v>
      </c>
      <c r="F9" s="2">
        <v>32</v>
      </c>
      <c r="G9" s="2">
        <v>16.5</v>
      </c>
      <c r="H9" s="2">
        <f t="shared" si="1"/>
        <v>8.25</v>
      </c>
      <c r="I9" s="10"/>
      <c r="J9" s="2"/>
      <c r="K9" s="18">
        <f t="shared" si="2"/>
        <v>76.25</v>
      </c>
      <c r="L9" s="9"/>
      <c r="M9" s="2">
        <v>4</v>
      </c>
      <c r="N9" s="22" t="s">
        <v>18</v>
      </c>
      <c r="O9" s="19"/>
    </row>
    <row r="10" spans="1:15" ht="21.75" customHeight="1">
      <c r="A10" s="30" t="s">
        <v>38</v>
      </c>
      <c r="B10" s="30" t="s">
        <v>44</v>
      </c>
      <c r="C10" s="2">
        <v>199</v>
      </c>
      <c r="D10" s="9">
        <f t="shared" si="0"/>
        <v>33.166666666666664</v>
      </c>
      <c r="E10" s="2">
        <v>35</v>
      </c>
      <c r="F10" s="2">
        <v>35</v>
      </c>
      <c r="G10" s="2">
        <v>15.75</v>
      </c>
      <c r="H10" s="9">
        <f t="shared" si="1"/>
        <v>7.875</v>
      </c>
      <c r="I10" s="10"/>
      <c r="J10" s="2"/>
      <c r="K10" s="18">
        <f t="shared" si="2"/>
        <v>76.04166666666666</v>
      </c>
      <c r="L10" s="9"/>
      <c r="M10" s="2">
        <v>5</v>
      </c>
      <c r="N10" s="22" t="s">
        <v>19</v>
      </c>
      <c r="O10" s="15"/>
    </row>
    <row r="11" spans="1:15" ht="21.75" customHeight="1">
      <c r="A11" s="30" t="s">
        <v>33</v>
      </c>
      <c r="B11" s="30" t="s">
        <v>39</v>
      </c>
      <c r="C11" s="2">
        <v>191</v>
      </c>
      <c r="D11" s="9">
        <f t="shared" si="0"/>
        <v>31.833333333333332</v>
      </c>
      <c r="E11" s="2">
        <v>34.67</v>
      </c>
      <c r="F11" s="2">
        <v>34.67</v>
      </c>
      <c r="G11" s="2">
        <v>17.75</v>
      </c>
      <c r="H11" s="9">
        <f t="shared" si="1"/>
        <v>8.875</v>
      </c>
      <c r="I11" s="4"/>
      <c r="J11" s="2"/>
      <c r="K11" s="18">
        <f t="shared" si="2"/>
        <v>75.37833333333333</v>
      </c>
      <c r="L11" s="9"/>
      <c r="M11" s="2">
        <v>6</v>
      </c>
      <c r="N11" s="22" t="s">
        <v>18</v>
      </c>
      <c r="O11" s="19"/>
    </row>
    <row r="12" spans="1:15" ht="21.75" customHeight="1">
      <c r="A12" s="31"/>
      <c r="B12" s="32"/>
      <c r="C12" s="2"/>
      <c r="D12" s="9"/>
      <c r="E12" s="2"/>
      <c r="F12" s="17"/>
      <c r="G12" s="2"/>
      <c r="H12" s="17"/>
      <c r="I12" s="10"/>
      <c r="J12" s="2"/>
      <c r="K12" s="18"/>
      <c r="L12" s="9"/>
      <c r="M12" s="2"/>
      <c r="N12" s="22"/>
      <c r="O12" s="19"/>
    </row>
    <row r="13" spans="1:15" ht="21.75" customHeight="1">
      <c r="A13" s="33"/>
      <c r="B13" s="34"/>
      <c r="C13" s="50" t="s">
        <v>15</v>
      </c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23"/>
      <c r="O13" s="19"/>
    </row>
    <row r="14" spans="1:15" ht="21.75" customHeight="1">
      <c r="A14" s="30" t="s">
        <v>27</v>
      </c>
      <c r="B14" s="30" t="s">
        <v>32</v>
      </c>
      <c r="C14" s="2">
        <v>263</v>
      </c>
      <c r="D14" s="9">
        <f>C14/3*0.5</f>
        <v>43.833333333333336</v>
      </c>
      <c r="E14" s="9">
        <v>37.17</v>
      </c>
      <c r="F14" s="9">
        <v>37.17</v>
      </c>
      <c r="G14" s="9">
        <v>18.75</v>
      </c>
      <c r="H14" s="9">
        <f>G14*0.5</f>
        <v>9.375</v>
      </c>
      <c r="I14" s="4"/>
      <c r="J14" s="2"/>
      <c r="K14" s="9">
        <f>D14+F14+H14</f>
        <v>90.37833333333333</v>
      </c>
      <c r="L14" s="9"/>
      <c r="M14" s="2">
        <v>1</v>
      </c>
      <c r="N14" s="22" t="s">
        <v>18</v>
      </c>
      <c r="O14" s="19"/>
    </row>
    <row r="15" spans="1:15" ht="21.75" customHeight="1">
      <c r="A15" s="30" t="s">
        <v>26</v>
      </c>
      <c r="B15" s="30" t="s">
        <v>31</v>
      </c>
      <c r="C15" s="2">
        <v>234</v>
      </c>
      <c r="D15" s="9">
        <f>C15/3*0.5</f>
        <v>39</v>
      </c>
      <c r="E15" s="9">
        <v>34.33</v>
      </c>
      <c r="F15" s="9">
        <v>34.33</v>
      </c>
      <c r="G15" s="2">
        <v>16.75</v>
      </c>
      <c r="H15" s="9">
        <f>G15*0.5</f>
        <v>8.375</v>
      </c>
      <c r="I15" s="4"/>
      <c r="J15" s="2"/>
      <c r="K15" s="9">
        <f>D15+F15+H15</f>
        <v>81.705</v>
      </c>
      <c r="L15" s="9"/>
      <c r="M15" s="2">
        <v>2</v>
      </c>
      <c r="N15" s="22" t="s">
        <v>18</v>
      </c>
      <c r="O15" s="19"/>
    </row>
    <row r="16" spans="1:15" ht="21.75" customHeight="1">
      <c r="A16" s="30" t="s">
        <v>25</v>
      </c>
      <c r="B16" s="30" t="s">
        <v>30</v>
      </c>
      <c r="C16" s="2">
        <v>202</v>
      </c>
      <c r="D16" s="36">
        <f>C16/3*0.5</f>
        <v>33.666666666666664</v>
      </c>
      <c r="E16" s="9">
        <v>35.17</v>
      </c>
      <c r="F16" s="9">
        <v>35.17</v>
      </c>
      <c r="G16" s="9">
        <v>16</v>
      </c>
      <c r="H16" s="9">
        <f>G16*0.5</f>
        <v>8</v>
      </c>
      <c r="I16" s="4"/>
      <c r="J16" s="2"/>
      <c r="K16" s="9">
        <f>D16+F16+H16</f>
        <v>76.83666666666667</v>
      </c>
      <c r="L16" s="9"/>
      <c r="M16" s="2">
        <v>3</v>
      </c>
      <c r="N16" s="22" t="s">
        <v>18</v>
      </c>
      <c r="O16" s="42" t="s">
        <v>46</v>
      </c>
    </row>
    <row r="17" spans="1:15" ht="31.5" customHeight="1">
      <c r="A17" s="30" t="s">
        <v>23</v>
      </c>
      <c r="B17" s="30" t="s">
        <v>28</v>
      </c>
      <c r="C17" s="38">
        <v>192</v>
      </c>
      <c r="D17" s="36">
        <f>C17/3*0.5</f>
        <v>32</v>
      </c>
      <c r="E17" s="9">
        <v>34.33</v>
      </c>
      <c r="F17" s="9">
        <v>34.33</v>
      </c>
      <c r="G17" s="2">
        <v>17</v>
      </c>
      <c r="H17" s="9">
        <f>G17*0.5</f>
        <v>8.5</v>
      </c>
      <c r="I17" s="4"/>
      <c r="J17" s="2"/>
      <c r="K17" s="9">
        <f>D17+F17+H17</f>
        <v>74.83</v>
      </c>
      <c r="L17" s="9"/>
      <c r="M17" s="2">
        <v>4</v>
      </c>
      <c r="N17" s="22" t="s">
        <v>18</v>
      </c>
      <c r="O17" s="15" t="s">
        <v>21</v>
      </c>
    </row>
    <row r="18" spans="1:15" ht="27" customHeight="1" thickBot="1">
      <c r="A18" s="35" t="s">
        <v>24</v>
      </c>
      <c r="B18" s="35" t="s">
        <v>29</v>
      </c>
      <c r="C18" s="12">
        <v>231</v>
      </c>
      <c r="D18" s="37">
        <f>C18/3*0.5</f>
        <v>38.5</v>
      </c>
      <c r="E18" s="12">
        <v>24.33</v>
      </c>
      <c r="F18" s="12">
        <v>24.33</v>
      </c>
      <c r="G18" s="12">
        <v>13.25</v>
      </c>
      <c r="H18" s="9">
        <f>G18*0.5</f>
        <v>6.625</v>
      </c>
      <c r="I18" s="40"/>
      <c r="J18" s="41"/>
      <c r="K18" s="37">
        <f>D18+F18+H18</f>
        <v>69.455</v>
      </c>
      <c r="L18" s="13"/>
      <c r="M18" s="2">
        <v>5</v>
      </c>
      <c r="N18" s="43" t="s">
        <v>18</v>
      </c>
      <c r="O18" s="20"/>
    </row>
    <row r="19" ht="21.75" customHeight="1"/>
    <row r="20" spans="1:6" ht="21.75" customHeight="1">
      <c r="A20" s="21" t="s">
        <v>12</v>
      </c>
      <c r="B20" s="44" t="s">
        <v>47</v>
      </c>
      <c r="C20" s="45"/>
      <c r="D20" s="45"/>
      <c r="E20" s="45"/>
      <c r="F20" s="45"/>
    </row>
    <row r="21" spans="1:6" ht="21.75" customHeight="1">
      <c r="A21" s="28"/>
      <c r="B21" s="46" t="s">
        <v>13</v>
      </c>
      <c r="C21" s="45"/>
      <c r="D21" s="45"/>
      <c r="E21" s="45"/>
      <c r="F21" s="16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</sheetData>
  <sheetProtection/>
  <mergeCells count="12">
    <mergeCell ref="C3:C4"/>
    <mergeCell ref="D3:D4"/>
    <mergeCell ref="B20:F20"/>
    <mergeCell ref="B21:E21"/>
    <mergeCell ref="C5:L5"/>
    <mergeCell ref="C13:M13"/>
    <mergeCell ref="A1:Q1"/>
    <mergeCell ref="E2:J2"/>
    <mergeCell ref="A2:A4"/>
    <mergeCell ref="E3:F3"/>
    <mergeCell ref="G3:H3"/>
    <mergeCell ref="C2:D2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2014-07-02T02:01:05Z</cp:lastPrinted>
  <dcterms:created xsi:type="dcterms:W3CDTF">1996-12-17T01:32:42Z</dcterms:created>
  <dcterms:modified xsi:type="dcterms:W3CDTF">2016-05-27T07:33:46Z</dcterms:modified>
  <cp:category/>
  <cp:version/>
  <cp:contentType/>
  <cp:contentStatus/>
</cp:coreProperties>
</file>